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440" windowHeight="11760" activeTab="1"/>
  </bookViews>
  <sheets>
    <sheet name="příjmy" sheetId="1" r:id="rId1"/>
    <sheet name=" výdaje" sheetId="2" r:id="rId2"/>
    <sheet name="list3" sheetId="3" r:id="rId3"/>
    <sheet name="list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21" i="1"/>
  <c r="F35" i="1" l="1"/>
  <c r="F21" i="1"/>
  <c r="F39" i="2" l="1"/>
  <c r="F20" i="2"/>
</calcChain>
</file>

<file path=xl/sharedStrings.xml><?xml version="1.0" encoding="utf-8"?>
<sst xmlns="http://schemas.openxmlformats.org/spreadsheetml/2006/main" count="141" uniqueCount="125">
  <si>
    <t>Rozpočtové příjmy</t>
  </si>
  <si>
    <t>OdPa</t>
  </si>
  <si>
    <t>Pol.</t>
  </si>
  <si>
    <t>položka</t>
  </si>
  <si>
    <t>daňové příjmy</t>
  </si>
  <si>
    <t>komunální služby - pronájmy v zem.</t>
  </si>
  <si>
    <t>využívání a zneškodňování komun. odpadů</t>
  </si>
  <si>
    <t>činnost místní správy</t>
  </si>
  <si>
    <t>obecné příjmy a výdaje z finančních operací</t>
  </si>
  <si>
    <t>CELKEM PŘÍJMY</t>
  </si>
  <si>
    <t>Rozpočtové výdaje</t>
  </si>
  <si>
    <t>DPFO ze záv. činnosti</t>
  </si>
  <si>
    <t>DPFO ze SVČ</t>
  </si>
  <si>
    <t>DPFO z kap. výnosů</t>
  </si>
  <si>
    <t xml:space="preserve">DPFO </t>
  </si>
  <si>
    <t>DPFO za obce</t>
  </si>
  <si>
    <t>DPH</t>
  </si>
  <si>
    <t>poplatky za kom. odpad</t>
  </si>
  <si>
    <t>poplatky ze psů</t>
  </si>
  <si>
    <t>odvod loterií a podobných her</t>
  </si>
  <si>
    <t>daň nemovitosti</t>
  </si>
  <si>
    <t>neinvestiční přijaté transf.-volby</t>
  </si>
  <si>
    <t>neinvestiční přijaté dotace ze SR</t>
  </si>
  <si>
    <t>investiční přijaté transfery</t>
  </si>
  <si>
    <t>příjmy z pronájmu pozemku-v zemědělství</t>
  </si>
  <si>
    <t>přijaté nekapitálové příspěvky a náhrady</t>
  </si>
  <si>
    <t>drobné příjmy</t>
  </si>
  <si>
    <t>příjmy z pronájmu ost. nemovitostí</t>
  </si>
  <si>
    <t>příjmy z prodeje ost. nemovitostí</t>
  </si>
  <si>
    <t>příjmy z pronájmu movitých věcí</t>
  </si>
  <si>
    <t>příjmy z prodeje pozemků</t>
  </si>
  <si>
    <t>příjmy z úroků-obecné příjmy a výdaje z fin. operací</t>
  </si>
  <si>
    <t>nákup materiálu</t>
  </si>
  <si>
    <t>nákup ostatních služeb-silnice</t>
  </si>
  <si>
    <t>silnice</t>
  </si>
  <si>
    <t>opravy a udržování-odvádění a čištění odpadních vod</t>
  </si>
  <si>
    <t xml:space="preserve">odvádění a čištění odpadních vod a nakl.s   </t>
  </si>
  <si>
    <t>pohoštění - ostatní záležitosti kultury</t>
  </si>
  <si>
    <t>ostatní záležitosti kultury</t>
  </si>
  <si>
    <t>ostatní záležitosti kultury, církví a sděl.</t>
  </si>
  <si>
    <t>nákup materiálu-kultury a církve</t>
  </si>
  <si>
    <t xml:space="preserve">pohoštění </t>
  </si>
  <si>
    <t>věcné dary-záležitosti kultury, církve a sděl.</t>
  </si>
  <si>
    <t>budovy, haly a stavby</t>
  </si>
  <si>
    <t>sportovní zařízení v majetku obce</t>
  </si>
  <si>
    <t>nákup materiálu j.n.</t>
  </si>
  <si>
    <t>nájemné</t>
  </si>
  <si>
    <t>pohoštění</t>
  </si>
  <si>
    <t>věcné dary-využití volného času dětí a mládeže</t>
  </si>
  <si>
    <t>využití volného času dětí a mládeže</t>
  </si>
  <si>
    <t>veřejné osvětlení</t>
  </si>
  <si>
    <t>elektrická energie-veřejné osvětlení</t>
  </si>
  <si>
    <t>opravy a údržba</t>
  </si>
  <si>
    <t>nákup ostatních služeb-sběr a svoz neb.odpadu</t>
  </si>
  <si>
    <t>sběr a svoz nebezpečného odpadu</t>
  </si>
  <si>
    <t>sběr a svoz komunálního odpadu</t>
  </si>
  <si>
    <t>nákup ostatních služeb-sběr a svoz kom. odpadu</t>
  </si>
  <si>
    <t>péče o vzhled obcí a veřejnou zeleň</t>
  </si>
  <si>
    <t>nákup materiálu-péče o vzhled a veřejnou zeleň</t>
  </si>
  <si>
    <t>požární ochrana - dobrovolná část</t>
  </si>
  <si>
    <t>drobný hmotný dlouhodobý majetek</t>
  </si>
  <si>
    <t>nákup materiálu - PO</t>
  </si>
  <si>
    <t>pohonné hmoty a maziva - PO</t>
  </si>
  <si>
    <t>služby peněžních ústavů</t>
  </si>
  <si>
    <t>opravy a udržování</t>
  </si>
  <si>
    <t>zastupitelstva obcí</t>
  </si>
  <si>
    <t>odměny členů zastupitelstev obcí a krajů</t>
  </si>
  <si>
    <t>povinné pojistné na veřejné ZP</t>
  </si>
  <si>
    <t>cestovné - ZO</t>
  </si>
  <si>
    <t>pohoštění - ZO</t>
  </si>
  <si>
    <t>ostatní platy - činnost místní správy</t>
  </si>
  <si>
    <t>knihy, učební pomůcky a tisk</t>
  </si>
  <si>
    <t>DHIM a NM - ČMS</t>
  </si>
  <si>
    <t>nákup materiálu - j.n.</t>
  </si>
  <si>
    <t>plyn - ČMS</t>
  </si>
  <si>
    <t>služby pošt - ČMS</t>
  </si>
  <si>
    <t>služby telekomunikací - ČMS</t>
  </si>
  <si>
    <t>služby peněž. Ústavů . ČMS</t>
  </si>
  <si>
    <t>konzultační, poradenské a právní služby</t>
  </si>
  <si>
    <t>služby, školení a vzdělávání</t>
  </si>
  <si>
    <t>nákup ostatních služeb - ČMS /účto/</t>
  </si>
  <si>
    <t>opravy a udržování - ČMS</t>
  </si>
  <si>
    <t>programové vybavení</t>
  </si>
  <si>
    <t>cestovné - ČMS</t>
  </si>
  <si>
    <t>pohoštění - ČMS</t>
  </si>
  <si>
    <t>ostat. neinv. Dotace veř. Rozp. Územní urovn.</t>
  </si>
  <si>
    <t>poskytnuté zálohy vlastní pokladně</t>
  </si>
  <si>
    <t>nákup kolků</t>
  </si>
  <si>
    <t>platby daní a poplatků st. rozpočtu</t>
  </si>
  <si>
    <t>úhrada sankcí jiným rozpočtům</t>
  </si>
  <si>
    <t>nespecifikované rezervy</t>
  </si>
  <si>
    <t>stroje, přístroje a zařízení</t>
  </si>
  <si>
    <t>ostatní finanční operace</t>
  </si>
  <si>
    <t>finanční vypořádání minulých let</t>
  </si>
  <si>
    <t>vratky VRÚÚ</t>
  </si>
  <si>
    <t>ostatní neinvestiční výdaje j.n.</t>
  </si>
  <si>
    <t>CELKEM</t>
  </si>
  <si>
    <t>ROZDÍL</t>
  </si>
  <si>
    <t>finanční prostředky minulých let - krytí schodku</t>
  </si>
  <si>
    <t>Rozpočet</t>
  </si>
  <si>
    <t>Úprava rozpočtu</t>
  </si>
  <si>
    <t>příjmy z prodeje krátk.a drobného dlouh.maj.</t>
  </si>
  <si>
    <t xml:space="preserve">nákup materiálu </t>
  </si>
  <si>
    <t>ochrana obyvatelstva</t>
  </si>
  <si>
    <t>nákup ostatních služeb</t>
  </si>
  <si>
    <t>poštovní služby</t>
  </si>
  <si>
    <t>ostatní neinv.transfery nezisk.a podob.org.</t>
  </si>
  <si>
    <t>příjmy z pronájmu ost.nemovit.a jejich  č</t>
  </si>
  <si>
    <t>nebytové hospodářství</t>
  </si>
  <si>
    <t xml:space="preserve">      </t>
  </si>
  <si>
    <t xml:space="preserve"> Renáta Kučerová, starostka obce</t>
  </si>
  <si>
    <t>schvál.rozpoč.</t>
  </si>
  <si>
    <t xml:space="preserve">ostatní neinvest.transfery </t>
  </si>
  <si>
    <t xml:space="preserve"> </t>
  </si>
  <si>
    <t>platby daní a poplatků krajům, obcím</t>
  </si>
  <si>
    <t>správní poplatky</t>
  </si>
  <si>
    <t>daň z hazardních her</t>
  </si>
  <si>
    <t>rozpoč.op.č.2</t>
  </si>
  <si>
    <t>Rozpočtové opatření č.3/2017</t>
  </si>
  <si>
    <t>volby - odměny</t>
  </si>
  <si>
    <t>volby - jízdné</t>
  </si>
  <si>
    <t>volby - občerstvení</t>
  </si>
  <si>
    <t>volby - ostatní</t>
  </si>
  <si>
    <t>volby do parlamentu ČR</t>
  </si>
  <si>
    <t>V Rašíně 20.10.2017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</si>
</sst>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4" borderId="0" xfId="0" applyFill="1"/>
    <xf numFmtId="0" fontId="2" fillId="0" borderId="0" xfId="0" applyFont="1"/>
    <xf numFmtId="0" fontId="1" fillId="0" borderId="0" xfId="0" applyFont="1"/>
    <xf numFmtId="3" fontId="1" fillId="0" borderId="0" xfId="0" applyNumberFormat="1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 applyAlignment="1"/>
    <xf numFmtId="0" fontId="0" fillId="0" borderId="1" xfId="0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2" borderId="1" xfId="0" applyFill="1" applyBorder="1"/>
    <xf numFmtId="3" fontId="1" fillId="2" borderId="1" xfId="0" applyNumberFormat="1" applyFont="1" applyFill="1" applyBorder="1" applyAlignment="1"/>
    <xf numFmtId="0" fontId="0" fillId="4" borderId="1" xfId="0" applyFont="1" applyFill="1" applyBorder="1" applyAlignment="1">
      <alignment horizontal="center"/>
    </xf>
    <xf numFmtId="0" fontId="0" fillId="4" borderId="1" xfId="0" applyFill="1" applyBorder="1"/>
    <xf numFmtId="3" fontId="0" fillId="4" borderId="1" xfId="0" applyNumberFormat="1" applyFont="1" applyFill="1" applyBorder="1" applyAlignment="1"/>
    <xf numFmtId="0" fontId="1" fillId="2" borderId="1" xfId="0" applyFont="1" applyFill="1" applyBorder="1" applyAlignment="1"/>
    <xf numFmtId="0" fontId="0" fillId="0" borderId="1" xfId="0" applyBorder="1" applyAlignment="1"/>
    <xf numFmtId="0" fontId="1" fillId="2" borderId="1" xfId="0" applyFont="1" applyFill="1" applyBorder="1"/>
    <xf numFmtId="0" fontId="4" fillId="5" borderId="1" xfId="0" applyFont="1" applyFill="1" applyBorder="1"/>
    <xf numFmtId="0" fontId="0" fillId="5" borderId="1" xfId="0" applyFill="1" applyBorder="1"/>
    <xf numFmtId="3" fontId="1" fillId="5" borderId="1" xfId="0" applyNumberFormat="1" applyFont="1" applyFill="1" applyBorder="1" applyAlignment="1"/>
    <xf numFmtId="3" fontId="0" fillId="0" borderId="1" xfId="0" applyNumberFormat="1" applyBorder="1"/>
    <xf numFmtId="3" fontId="1" fillId="2" borderId="1" xfId="0" applyNumberFormat="1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6" borderId="1" xfId="0" applyFont="1" applyFill="1" applyBorder="1"/>
    <xf numFmtId="0" fontId="0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3" fontId="1" fillId="5" borderId="1" xfId="0" applyNumberFormat="1" applyFont="1" applyFill="1" applyBorder="1" applyAlignment="1">
      <alignment horizontal="right"/>
    </xf>
    <xf numFmtId="0" fontId="4" fillId="8" borderId="1" xfId="0" applyFont="1" applyFill="1" applyBorder="1"/>
    <xf numFmtId="0" fontId="0" fillId="8" borderId="1" xfId="0" applyFill="1" applyBorder="1"/>
    <xf numFmtId="0" fontId="5" fillId="8" borderId="1" xfId="0" applyFont="1" applyFill="1" applyBorder="1" applyAlignment="1">
      <alignment horizontal="right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/>
    <xf numFmtId="3" fontId="1" fillId="0" borderId="1" xfId="0" applyNumberFormat="1" applyFont="1" applyBorder="1"/>
    <xf numFmtId="0" fontId="0" fillId="4" borderId="1" xfId="0" applyFont="1" applyFill="1" applyBorder="1" applyAlignment="1">
      <alignment horizontal="left"/>
    </xf>
    <xf numFmtId="0" fontId="0" fillId="4" borderId="1" xfId="0" applyFont="1" applyFill="1" applyBorder="1"/>
    <xf numFmtId="3" fontId="0" fillId="4" borderId="1" xfId="0" applyNumberFormat="1" applyFont="1" applyFill="1" applyBorder="1"/>
    <xf numFmtId="3" fontId="0" fillId="0" borderId="0" xfId="0" applyNumberFormat="1"/>
    <xf numFmtId="0" fontId="1" fillId="0" borderId="0" xfId="0" applyFont="1" applyAlignment="1">
      <alignment horizontal="left"/>
    </xf>
    <xf numFmtId="3" fontId="1" fillId="0" borderId="1" xfId="0" applyNumberFormat="1" applyFont="1" applyBorder="1" applyAlignment="1"/>
    <xf numFmtId="3" fontId="0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workbookViewId="0">
      <selection activeCell="H38" sqref="H38"/>
    </sheetView>
  </sheetViews>
  <sheetFormatPr defaultRowHeight="15" x14ac:dyDescent="0.25"/>
  <cols>
    <col min="3" max="3" width="45.7109375" customWidth="1"/>
    <col min="4" max="4" width="13.42578125" customWidth="1"/>
    <col min="5" max="5" width="15.85546875" customWidth="1"/>
    <col min="6" max="6" width="14.42578125" customWidth="1"/>
  </cols>
  <sheetData>
    <row r="1" spans="1:9" ht="18.75" x14ac:dyDescent="0.3">
      <c r="A1" s="1" t="s">
        <v>118</v>
      </c>
    </row>
    <row r="2" spans="1:9" x14ac:dyDescent="0.25">
      <c r="A2" t="s">
        <v>113</v>
      </c>
    </row>
    <row r="3" spans="1:9" ht="18.75" x14ac:dyDescent="0.3">
      <c r="A3" s="1" t="s">
        <v>0</v>
      </c>
      <c r="B3" s="5"/>
      <c r="C3" s="5"/>
    </row>
    <row r="5" spans="1:9" x14ac:dyDescent="0.25">
      <c r="A5" s="8" t="s">
        <v>1</v>
      </c>
      <c r="B5" s="8" t="s">
        <v>2</v>
      </c>
      <c r="C5" s="9" t="s">
        <v>3</v>
      </c>
      <c r="D5" s="8" t="s">
        <v>117</v>
      </c>
      <c r="E5" s="8" t="s">
        <v>100</v>
      </c>
      <c r="F5" s="8" t="s">
        <v>99</v>
      </c>
    </row>
    <row r="6" spans="1:9" x14ac:dyDescent="0.25">
      <c r="A6" s="10">
        <v>0</v>
      </c>
      <c r="B6" s="10">
        <v>1111</v>
      </c>
      <c r="C6" s="11" t="s">
        <v>11</v>
      </c>
      <c r="D6" s="12">
        <v>175000</v>
      </c>
      <c r="E6" s="27"/>
      <c r="F6" s="12">
        <v>175000</v>
      </c>
    </row>
    <row r="7" spans="1:9" x14ac:dyDescent="0.25">
      <c r="A7" s="10">
        <v>0</v>
      </c>
      <c r="B7" s="10">
        <v>1112</v>
      </c>
      <c r="C7" s="11" t="s">
        <v>12</v>
      </c>
      <c r="D7" s="12">
        <v>5000</v>
      </c>
      <c r="E7" s="27"/>
      <c r="F7" s="12">
        <v>5000</v>
      </c>
    </row>
    <row r="8" spans="1:9" x14ac:dyDescent="0.25">
      <c r="A8" s="10">
        <v>0</v>
      </c>
      <c r="B8" s="10">
        <v>1113</v>
      </c>
      <c r="C8" s="11" t="s">
        <v>13</v>
      </c>
      <c r="D8" s="12">
        <v>21000</v>
      </c>
      <c r="E8" s="27"/>
      <c r="F8" s="12">
        <v>21000</v>
      </c>
    </row>
    <row r="9" spans="1:9" x14ac:dyDescent="0.25">
      <c r="A9" s="10">
        <v>0</v>
      </c>
      <c r="B9" s="10">
        <v>1121</v>
      </c>
      <c r="C9" s="11" t="s">
        <v>14</v>
      </c>
      <c r="D9" s="12">
        <v>180000</v>
      </c>
      <c r="E9" s="27"/>
      <c r="F9" s="12">
        <v>180000</v>
      </c>
      <c r="G9" s="4"/>
    </row>
    <row r="10" spans="1:9" x14ac:dyDescent="0.25">
      <c r="A10" s="10">
        <v>0</v>
      </c>
      <c r="B10" s="10">
        <v>1122</v>
      </c>
      <c r="C10" s="11" t="s">
        <v>15</v>
      </c>
      <c r="D10" s="12">
        <v>11020</v>
      </c>
      <c r="E10" s="27"/>
      <c r="F10" s="12">
        <v>11020</v>
      </c>
    </row>
    <row r="11" spans="1:9" x14ac:dyDescent="0.25">
      <c r="A11" s="10">
        <v>0</v>
      </c>
      <c r="B11" s="10">
        <v>1211</v>
      </c>
      <c r="C11" s="11" t="s">
        <v>16</v>
      </c>
      <c r="D11" s="12">
        <v>340000</v>
      </c>
      <c r="E11" s="27"/>
      <c r="F11" s="12">
        <v>340000</v>
      </c>
      <c r="I11" s="4"/>
    </row>
    <row r="12" spans="1:9" x14ac:dyDescent="0.25">
      <c r="A12" s="10">
        <v>0</v>
      </c>
      <c r="B12" s="10">
        <v>1340</v>
      </c>
      <c r="C12" s="11" t="s">
        <v>17</v>
      </c>
      <c r="D12" s="12">
        <v>39400</v>
      </c>
      <c r="E12" s="27"/>
      <c r="F12" s="12">
        <v>39400</v>
      </c>
    </row>
    <row r="13" spans="1:9" x14ac:dyDescent="0.25">
      <c r="A13" s="10">
        <v>0</v>
      </c>
      <c r="B13" s="10">
        <v>1341</v>
      </c>
      <c r="C13" s="11" t="s">
        <v>18</v>
      </c>
      <c r="D13" s="12">
        <v>1500</v>
      </c>
      <c r="E13" s="27"/>
      <c r="F13" s="12">
        <v>1500</v>
      </c>
    </row>
    <row r="14" spans="1:9" x14ac:dyDescent="0.25">
      <c r="A14" s="10">
        <v>0</v>
      </c>
      <c r="B14" s="10">
        <v>1351</v>
      </c>
      <c r="C14" s="11" t="s">
        <v>19</v>
      </c>
      <c r="D14" s="12">
        <v>3200</v>
      </c>
      <c r="E14" s="27"/>
      <c r="F14" s="12">
        <v>3200</v>
      </c>
    </row>
    <row r="15" spans="1:9" x14ac:dyDescent="0.25">
      <c r="A15" s="10">
        <v>0</v>
      </c>
      <c r="B15" s="10">
        <v>1361</v>
      </c>
      <c r="C15" s="11" t="s">
        <v>115</v>
      </c>
      <c r="D15" s="12">
        <v>200</v>
      </c>
      <c r="E15" s="27"/>
      <c r="F15" s="12">
        <v>200</v>
      </c>
    </row>
    <row r="16" spans="1:9" x14ac:dyDescent="0.25">
      <c r="A16" s="10">
        <v>0</v>
      </c>
      <c r="B16" s="10">
        <v>1381</v>
      </c>
      <c r="C16" s="11" t="s">
        <v>116</v>
      </c>
      <c r="D16" s="12">
        <v>4000</v>
      </c>
      <c r="E16" s="27"/>
      <c r="F16" s="12">
        <v>4000</v>
      </c>
    </row>
    <row r="17" spans="1:6" x14ac:dyDescent="0.25">
      <c r="A17" s="10">
        <v>0</v>
      </c>
      <c r="B17" s="10">
        <v>1511</v>
      </c>
      <c r="C17" s="11" t="s">
        <v>20</v>
      </c>
      <c r="D17" s="12">
        <v>200000</v>
      </c>
      <c r="E17" s="27"/>
      <c r="F17" s="12">
        <v>200000</v>
      </c>
    </row>
    <row r="18" spans="1:6" x14ac:dyDescent="0.25">
      <c r="A18" s="10">
        <v>0</v>
      </c>
      <c r="B18" s="10">
        <v>4111</v>
      </c>
      <c r="C18" s="11" t="s">
        <v>21</v>
      </c>
      <c r="D18" s="12">
        <v>0</v>
      </c>
      <c r="E18" s="27">
        <v>18467</v>
      </c>
      <c r="F18" s="12">
        <v>18467</v>
      </c>
    </row>
    <row r="19" spans="1:6" x14ac:dyDescent="0.25">
      <c r="A19" s="10">
        <v>0</v>
      </c>
      <c r="B19" s="10">
        <v>4112</v>
      </c>
      <c r="C19" s="11" t="s">
        <v>22</v>
      </c>
      <c r="D19" s="12">
        <v>57800</v>
      </c>
      <c r="E19" s="27"/>
      <c r="F19" s="12">
        <v>57800</v>
      </c>
    </row>
    <row r="20" spans="1:6" x14ac:dyDescent="0.25">
      <c r="A20" s="10">
        <v>0</v>
      </c>
      <c r="B20" s="10">
        <v>4213</v>
      </c>
      <c r="C20" s="11" t="s">
        <v>23</v>
      </c>
      <c r="D20" s="13">
        <v>0</v>
      </c>
      <c r="E20" s="27"/>
      <c r="F20" s="13">
        <v>0</v>
      </c>
    </row>
    <row r="21" spans="1:6" x14ac:dyDescent="0.25">
      <c r="A21" s="14">
        <v>0</v>
      </c>
      <c r="B21" s="15" t="s">
        <v>4</v>
      </c>
      <c r="C21" s="16"/>
      <c r="D21" s="28">
        <f>SUM(D6:D20)</f>
        <v>1038120</v>
      </c>
      <c r="E21" s="41">
        <v>18467</v>
      </c>
      <c r="F21" s="28">
        <f>SUM(F6:F20)</f>
        <v>1056587</v>
      </c>
    </row>
    <row r="22" spans="1:6" x14ac:dyDescent="0.25">
      <c r="A22" s="18">
        <v>3613</v>
      </c>
      <c r="B22" s="42">
        <v>2132</v>
      </c>
      <c r="C22" s="19" t="s">
        <v>107</v>
      </c>
      <c r="D22" s="44">
        <v>3000</v>
      </c>
      <c r="E22" s="44"/>
      <c r="F22" s="44">
        <v>3000</v>
      </c>
    </row>
    <row r="23" spans="1:6" x14ac:dyDescent="0.25">
      <c r="A23" s="14">
        <v>3613</v>
      </c>
      <c r="B23" s="15" t="s">
        <v>108</v>
      </c>
      <c r="C23" s="16"/>
      <c r="D23" s="28">
        <v>3000</v>
      </c>
      <c r="E23" s="41"/>
      <c r="F23" s="28">
        <v>3000</v>
      </c>
    </row>
    <row r="24" spans="1:6" x14ac:dyDescent="0.25">
      <c r="A24" s="10">
        <v>3639</v>
      </c>
      <c r="B24" s="10">
        <v>2131</v>
      </c>
      <c r="C24" s="11" t="s">
        <v>24</v>
      </c>
      <c r="D24" s="12">
        <v>9000</v>
      </c>
      <c r="E24" s="27"/>
      <c r="F24" s="12">
        <v>9000</v>
      </c>
    </row>
    <row r="25" spans="1:6" x14ac:dyDescent="0.25">
      <c r="A25" s="18">
        <v>3639</v>
      </c>
      <c r="B25" s="18">
        <v>3112</v>
      </c>
      <c r="C25" s="19" t="s">
        <v>28</v>
      </c>
      <c r="D25" s="20">
        <v>0</v>
      </c>
      <c r="E25" s="27"/>
      <c r="F25" s="20">
        <v>0</v>
      </c>
    </row>
    <row r="26" spans="1:6" x14ac:dyDescent="0.25">
      <c r="A26" s="14">
        <v>3639</v>
      </c>
      <c r="B26" s="15" t="s">
        <v>5</v>
      </c>
      <c r="C26" s="16"/>
      <c r="D26" s="47">
        <v>9000</v>
      </c>
      <c r="E26" s="27"/>
      <c r="F26" s="47">
        <v>9000</v>
      </c>
    </row>
    <row r="27" spans="1:6" x14ac:dyDescent="0.25">
      <c r="A27" s="10">
        <v>3725</v>
      </c>
      <c r="B27" s="10">
        <v>2324</v>
      </c>
      <c r="C27" s="11" t="s">
        <v>25</v>
      </c>
      <c r="D27" s="12">
        <v>10000</v>
      </c>
      <c r="E27" s="27"/>
      <c r="F27" s="12">
        <v>10000</v>
      </c>
    </row>
    <row r="28" spans="1:6" x14ac:dyDescent="0.25">
      <c r="A28" s="14">
        <v>3725</v>
      </c>
      <c r="B28" s="15" t="s">
        <v>6</v>
      </c>
      <c r="C28" s="21"/>
      <c r="D28" s="17">
        <v>10000</v>
      </c>
      <c r="E28" s="41"/>
      <c r="F28" s="17">
        <v>10000</v>
      </c>
    </row>
    <row r="29" spans="1:6" x14ac:dyDescent="0.25">
      <c r="A29" s="10">
        <v>6171</v>
      </c>
      <c r="B29" s="10">
        <v>2111</v>
      </c>
      <c r="C29" s="11" t="s">
        <v>26</v>
      </c>
      <c r="D29" s="22">
        <v>0</v>
      </c>
      <c r="E29" s="48"/>
      <c r="F29" s="22">
        <v>0</v>
      </c>
    </row>
    <row r="30" spans="1:6" x14ac:dyDescent="0.25">
      <c r="A30" s="10">
        <v>6171</v>
      </c>
      <c r="B30" s="10">
        <v>2132</v>
      </c>
      <c r="C30" s="11" t="s">
        <v>27</v>
      </c>
      <c r="D30" s="12">
        <v>0</v>
      </c>
      <c r="E30" s="48"/>
      <c r="F30" s="12">
        <v>0</v>
      </c>
    </row>
    <row r="31" spans="1:6" x14ac:dyDescent="0.25">
      <c r="A31" s="10">
        <v>6171</v>
      </c>
      <c r="B31" s="10">
        <v>2133</v>
      </c>
      <c r="C31" s="11" t="s">
        <v>29</v>
      </c>
      <c r="D31" s="22">
        <v>0</v>
      </c>
      <c r="E31" s="48"/>
      <c r="F31" s="22">
        <v>0</v>
      </c>
    </row>
    <row r="32" spans="1:6" x14ac:dyDescent="0.25">
      <c r="A32" s="10">
        <v>6171</v>
      </c>
      <c r="B32" s="10">
        <v>2310</v>
      </c>
      <c r="C32" s="11" t="s">
        <v>101</v>
      </c>
      <c r="D32" s="22">
        <v>0</v>
      </c>
      <c r="E32" s="48"/>
      <c r="F32" s="22">
        <v>0</v>
      </c>
    </row>
    <row r="33" spans="1:6" x14ac:dyDescent="0.25">
      <c r="A33" s="10">
        <v>6171</v>
      </c>
      <c r="B33" s="10">
        <v>2324</v>
      </c>
      <c r="C33" s="11" t="s">
        <v>25</v>
      </c>
      <c r="D33" s="22">
        <v>0</v>
      </c>
      <c r="E33" s="48"/>
      <c r="F33" s="22">
        <v>0</v>
      </c>
    </row>
    <row r="34" spans="1:6" x14ac:dyDescent="0.25">
      <c r="A34" s="10">
        <v>6171</v>
      </c>
      <c r="B34" s="10">
        <v>3111</v>
      </c>
      <c r="C34" s="11" t="s">
        <v>30</v>
      </c>
      <c r="D34" s="22">
        <v>0</v>
      </c>
      <c r="E34" s="48"/>
      <c r="F34" s="22">
        <v>0</v>
      </c>
    </row>
    <row r="35" spans="1:6" x14ac:dyDescent="0.25">
      <c r="A35" s="14">
        <v>6171</v>
      </c>
      <c r="B35" s="15" t="s">
        <v>7</v>
      </c>
      <c r="C35" s="16"/>
      <c r="D35" s="17">
        <f>SUM(D29:D34)</f>
        <v>0</v>
      </c>
      <c r="E35" s="41"/>
      <c r="F35" s="17">
        <f>SUM(F29:F34)</f>
        <v>0</v>
      </c>
    </row>
    <row r="36" spans="1:6" x14ac:dyDescent="0.25">
      <c r="A36" s="14"/>
      <c r="B36" s="15"/>
      <c r="C36" s="16"/>
      <c r="D36" s="17"/>
      <c r="E36" s="41"/>
      <c r="F36" s="17"/>
    </row>
    <row r="37" spans="1:6" x14ac:dyDescent="0.25">
      <c r="A37" s="10">
        <v>6310</v>
      </c>
      <c r="B37" s="10">
        <v>2141</v>
      </c>
      <c r="C37" s="11" t="s">
        <v>31</v>
      </c>
      <c r="D37" s="12">
        <v>1000</v>
      </c>
      <c r="E37" s="27"/>
      <c r="F37" s="12">
        <v>1000</v>
      </c>
    </row>
    <row r="38" spans="1:6" x14ac:dyDescent="0.25">
      <c r="A38" s="10">
        <v>6310</v>
      </c>
      <c r="B38" s="10">
        <v>2324</v>
      </c>
      <c r="C38" s="11"/>
      <c r="D38" s="22">
        <v>0</v>
      </c>
      <c r="E38" s="27"/>
      <c r="F38" s="22">
        <v>0</v>
      </c>
    </row>
    <row r="39" spans="1:6" x14ac:dyDescent="0.25">
      <c r="A39" s="14">
        <v>6310</v>
      </c>
      <c r="B39" s="15" t="s">
        <v>8</v>
      </c>
      <c r="C39" s="23"/>
      <c r="D39" s="17">
        <v>1000</v>
      </c>
      <c r="E39" s="27"/>
      <c r="F39" s="17">
        <v>1000</v>
      </c>
    </row>
    <row r="40" spans="1:6" ht="15.75" x14ac:dyDescent="0.25">
      <c r="A40" s="24" t="s">
        <v>9</v>
      </c>
      <c r="B40" s="24"/>
      <c r="C40" s="25"/>
      <c r="D40" s="26">
        <v>1061120</v>
      </c>
      <c r="E40" s="41">
        <v>18467</v>
      </c>
      <c r="F40" s="26">
        <v>1079587</v>
      </c>
    </row>
    <row r="41" spans="1:6" x14ac:dyDescent="0.25">
      <c r="D41" s="2"/>
    </row>
    <row r="42" spans="1:6" x14ac:dyDescent="0.25">
      <c r="D42" s="2"/>
    </row>
    <row r="43" spans="1:6" x14ac:dyDescent="0.25">
      <c r="D43" s="2"/>
    </row>
    <row r="44" spans="1:6" x14ac:dyDescent="0.25">
      <c r="D44" s="2"/>
    </row>
    <row r="45" spans="1:6" x14ac:dyDescent="0.25">
      <c r="D45" s="2"/>
    </row>
    <row r="46" spans="1:6" x14ac:dyDescent="0.25">
      <c r="D46" s="2"/>
    </row>
    <row r="47" spans="1:6" x14ac:dyDescent="0.25">
      <c r="D47" s="2"/>
    </row>
    <row r="48" spans="1:6" x14ac:dyDescent="0.25">
      <c r="D48" s="2"/>
    </row>
    <row r="49" spans="4:4" x14ac:dyDescent="0.25">
      <c r="D49" s="2"/>
    </row>
    <row r="50" spans="4:4" x14ac:dyDescent="0.25">
      <c r="D50" s="2"/>
    </row>
    <row r="51" spans="4:4" x14ac:dyDescent="0.25">
      <c r="D51" s="2"/>
    </row>
    <row r="52" spans="4:4" x14ac:dyDescent="0.25">
      <c r="D52" s="2"/>
    </row>
    <row r="53" spans="4:4" x14ac:dyDescent="0.25">
      <c r="D53" s="2"/>
    </row>
    <row r="54" spans="4:4" x14ac:dyDescent="0.25">
      <c r="D54" s="2"/>
    </row>
    <row r="55" spans="4:4" x14ac:dyDescent="0.25">
      <c r="D55" s="2"/>
    </row>
    <row r="56" spans="4:4" x14ac:dyDescent="0.25">
      <c r="D56" s="2"/>
    </row>
    <row r="57" spans="4:4" x14ac:dyDescent="0.25">
      <c r="D57" s="2"/>
    </row>
    <row r="58" spans="4:4" x14ac:dyDescent="0.25">
      <c r="D58" s="2"/>
    </row>
    <row r="59" spans="4:4" x14ac:dyDescent="0.25">
      <c r="D59" s="2"/>
    </row>
    <row r="60" spans="4:4" x14ac:dyDescent="0.25">
      <c r="D60" s="2"/>
    </row>
  </sheetData>
  <pageMargins left="0.7" right="0.7" top="0.78740157499999996" bottom="0.78740157499999996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5"/>
  <sheetViews>
    <sheetView tabSelected="1" topLeftCell="A73" workbookViewId="0">
      <selection activeCell="C99" sqref="C99"/>
    </sheetView>
  </sheetViews>
  <sheetFormatPr defaultRowHeight="15" x14ac:dyDescent="0.25"/>
  <cols>
    <col min="3" max="3" width="46.5703125" customWidth="1"/>
    <col min="4" max="4" width="13.42578125" customWidth="1"/>
    <col min="5" max="5" width="15.85546875" customWidth="1"/>
    <col min="6" max="6" width="14.28515625" customWidth="1"/>
  </cols>
  <sheetData>
    <row r="3" spans="1:6" ht="18.75" x14ac:dyDescent="0.3">
      <c r="A3" s="1" t="s">
        <v>10</v>
      </c>
      <c r="B3" s="5"/>
      <c r="C3" s="5"/>
    </row>
    <row r="5" spans="1:6" x14ac:dyDescent="0.25">
      <c r="A5" s="8" t="s">
        <v>1</v>
      </c>
      <c r="B5" s="8" t="s">
        <v>2</v>
      </c>
      <c r="C5" s="9" t="s">
        <v>3</v>
      </c>
      <c r="D5" s="8" t="s">
        <v>111</v>
      </c>
      <c r="E5" s="8" t="s">
        <v>100</v>
      </c>
      <c r="F5" s="8" t="s">
        <v>99</v>
      </c>
    </row>
    <row r="6" spans="1:6" x14ac:dyDescent="0.25">
      <c r="A6" s="10">
        <v>2212</v>
      </c>
      <c r="B6" s="10">
        <v>5139</v>
      </c>
      <c r="C6" s="11" t="s">
        <v>32</v>
      </c>
      <c r="D6" s="33">
        <v>0</v>
      </c>
      <c r="E6" s="27"/>
      <c r="F6" s="33">
        <v>0</v>
      </c>
    </row>
    <row r="7" spans="1:6" x14ac:dyDescent="0.25">
      <c r="A7" s="10">
        <v>2212</v>
      </c>
      <c r="B7" s="10">
        <v>5169</v>
      </c>
      <c r="C7" s="11" t="s">
        <v>33</v>
      </c>
      <c r="D7" s="27">
        <v>30000</v>
      </c>
      <c r="E7" s="27"/>
      <c r="F7" s="27">
        <v>30000</v>
      </c>
    </row>
    <row r="8" spans="1:6" x14ac:dyDescent="0.25">
      <c r="A8" s="14">
        <v>2212</v>
      </c>
      <c r="B8" s="23" t="s">
        <v>34</v>
      </c>
      <c r="C8" s="16"/>
      <c r="D8" s="28">
        <v>30000</v>
      </c>
      <c r="E8" s="27"/>
      <c r="F8" s="28">
        <v>30000</v>
      </c>
    </row>
    <row r="9" spans="1:6" x14ac:dyDescent="0.25">
      <c r="A9" s="10">
        <v>2321</v>
      </c>
      <c r="B9" s="10">
        <v>5169</v>
      </c>
      <c r="C9" s="11" t="s">
        <v>35</v>
      </c>
      <c r="D9" s="27">
        <v>7000</v>
      </c>
      <c r="E9" s="27"/>
      <c r="F9" s="27">
        <v>7000</v>
      </c>
    </row>
    <row r="10" spans="1:6" x14ac:dyDescent="0.25">
      <c r="A10" s="14">
        <v>2321</v>
      </c>
      <c r="B10" s="23" t="s">
        <v>36</v>
      </c>
      <c r="C10" s="23"/>
      <c r="D10" s="28">
        <v>7000</v>
      </c>
      <c r="E10" s="27"/>
      <c r="F10" s="28">
        <v>7000</v>
      </c>
    </row>
    <row r="11" spans="1:6" x14ac:dyDescent="0.25">
      <c r="A11" s="10">
        <v>3319</v>
      </c>
      <c r="B11" s="10">
        <v>5175</v>
      </c>
      <c r="C11" s="11" t="s">
        <v>37</v>
      </c>
      <c r="D11" s="27">
        <v>5000</v>
      </c>
      <c r="E11" s="27"/>
      <c r="F11" s="27">
        <v>5000</v>
      </c>
    </row>
    <row r="12" spans="1:6" x14ac:dyDescent="0.25">
      <c r="A12" s="14">
        <v>3319</v>
      </c>
      <c r="B12" s="23" t="s">
        <v>38</v>
      </c>
      <c r="C12" s="23"/>
      <c r="D12" s="28">
        <v>5000</v>
      </c>
      <c r="E12" s="27"/>
      <c r="F12" s="28">
        <v>5000</v>
      </c>
    </row>
    <row r="13" spans="1:6" x14ac:dyDescent="0.25">
      <c r="A13" s="10">
        <v>3399</v>
      </c>
      <c r="B13" s="10">
        <v>5139</v>
      </c>
      <c r="C13" s="11" t="s">
        <v>40</v>
      </c>
      <c r="D13" s="27">
        <v>5000</v>
      </c>
      <c r="E13" s="27"/>
      <c r="F13" s="27">
        <v>5000</v>
      </c>
    </row>
    <row r="14" spans="1:6" x14ac:dyDescent="0.25">
      <c r="A14" s="10">
        <v>3399</v>
      </c>
      <c r="B14" s="10">
        <v>5161</v>
      </c>
      <c r="C14" s="11" t="s">
        <v>105</v>
      </c>
      <c r="D14" s="27">
        <v>0</v>
      </c>
      <c r="E14" s="27"/>
      <c r="F14" s="27">
        <v>0</v>
      </c>
    </row>
    <row r="15" spans="1:6" x14ac:dyDescent="0.25">
      <c r="A15" s="10">
        <v>3399</v>
      </c>
      <c r="B15" s="10">
        <v>5163</v>
      </c>
      <c r="C15" s="11" t="s">
        <v>63</v>
      </c>
      <c r="D15" s="27">
        <v>0</v>
      </c>
      <c r="E15" s="27"/>
      <c r="F15" s="27">
        <v>0</v>
      </c>
    </row>
    <row r="16" spans="1:6" x14ac:dyDescent="0.25">
      <c r="A16" s="10">
        <v>3399</v>
      </c>
      <c r="B16" s="10">
        <v>5164</v>
      </c>
      <c r="C16" s="11" t="s">
        <v>46</v>
      </c>
      <c r="D16" s="27">
        <v>0</v>
      </c>
      <c r="E16" s="27"/>
      <c r="F16" s="27">
        <v>0</v>
      </c>
    </row>
    <row r="17" spans="1:7" x14ac:dyDescent="0.25">
      <c r="A17" s="10">
        <v>3399</v>
      </c>
      <c r="B17" s="10">
        <v>5169</v>
      </c>
      <c r="C17" s="11" t="s">
        <v>104</v>
      </c>
      <c r="D17" s="27">
        <v>10000</v>
      </c>
      <c r="E17" s="27"/>
      <c r="F17" s="27">
        <v>10000</v>
      </c>
      <c r="G17" s="45"/>
    </row>
    <row r="18" spans="1:7" x14ac:dyDescent="0.25">
      <c r="A18" s="10">
        <v>3399</v>
      </c>
      <c r="B18" s="10">
        <v>5175</v>
      </c>
      <c r="C18" s="31" t="s">
        <v>41</v>
      </c>
      <c r="D18" s="27">
        <v>1000</v>
      </c>
      <c r="E18" s="27"/>
      <c r="F18" s="27">
        <v>1000</v>
      </c>
    </row>
    <row r="19" spans="1:7" x14ac:dyDescent="0.25">
      <c r="A19" s="10">
        <v>3399</v>
      </c>
      <c r="B19" s="10">
        <v>5194</v>
      </c>
      <c r="C19" s="11" t="s">
        <v>42</v>
      </c>
      <c r="D19" s="27">
        <v>5000</v>
      </c>
      <c r="E19" s="27"/>
      <c r="F19" s="27">
        <v>5000</v>
      </c>
    </row>
    <row r="20" spans="1:7" x14ac:dyDescent="0.25">
      <c r="A20" s="14">
        <v>3399</v>
      </c>
      <c r="B20" s="23" t="s">
        <v>39</v>
      </c>
      <c r="C20" s="23"/>
      <c r="D20" s="28">
        <v>21000</v>
      </c>
      <c r="E20" s="41"/>
      <c r="F20" s="28">
        <f>SUM(F13:F19)</f>
        <v>21000</v>
      </c>
    </row>
    <row r="21" spans="1:7" x14ac:dyDescent="0.25">
      <c r="A21" s="10">
        <v>3412</v>
      </c>
      <c r="B21" s="10">
        <v>6121</v>
      </c>
      <c r="C21" s="11" t="s">
        <v>43</v>
      </c>
      <c r="D21" s="27">
        <v>5000</v>
      </c>
      <c r="E21" s="27"/>
      <c r="F21" s="27">
        <v>5000</v>
      </c>
    </row>
    <row r="22" spans="1:7" x14ac:dyDescent="0.25">
      <c r="A22" s="14">
        <v>3412</v>
      </c>
      <c r="B22" s="23" t="s">
        <v>44</v>
      </c>
      <c r="C22" s="23"/>
      <c r="D22" s="28">
        <v>5000</v>
      </c>
      <c r="E22" s="27"/>
      <c r="F22" s="28">
        <v>5000</v>
      </c>
    </row>
    <row r="23" spans="1:7" x14ac:dyDescent="0.25">
      <c r="A23" s="10">
        <v>3421</v>
      </c>
      <c r="B23" s="10">
        <v>5139</v>
      </c>
      <c r="C23" s="11" t="s">
        <v>45</v>
      </c>
      <c r="D23" s="27">
        <v>1000</v>
      </c>
      <c r="E23" s="27"/>
      <c r="F23" s="27">
        <v>1000</v>
      </c>
    </row>
    <row r="24" spans="1:7" x14ac:dyDescent="0.25">
      <c r="A24" s="10">
        <v>3421</v>
      </c>
      <c r="B24" s="29">
        <v>5164</v>
      </c>
      <c r="C24" s="30" t="s">
        <v>46</v>
      </c>
      <c r="D24" s="27">
        <v>1000</v>
      </c>
      <c r="E24" s="27"/>
      <c r="F24" s="27">
        <v>1000</v>
      </c>
    </row>
    <row r="25" spans="1:7" x14ac:dyDescent="0.25">
      <c r="A25" s="10">
        <v>3421</v>
      </c>
      <c r="B25" s="10">
        <v>5175</v>
      </c>
      <c r="C25" s="11" t="s">
        <v>47</v>
      </c>
      <c r="D25" s="27">
        <v>1500</v>
      </c>
      <c r="E25" s="27"/>
      <c r="F25" s="27">
        <v>1500</v>
      </c>
    </row>
    <row r="26" spans="1:7" x14ac:dyDescent="0.25">
      <c r="A26" s="10">
        <v>3421</v>
      </c>
      <c r="B26" s="29">
        <v>5194</v>
      </c>
      <c r="C26" s="11" t="s">
        <v>48</v>
      </c>
      <c r="D26" s="27">
        <v>3000</v>
      </c>
      <c r="E26" s="27"/>
      <c r="F26" s="27">
        <v>3000</v>
      </c>
    </row>
    <row r="27" spans="1:7" x14ac:dyDescent="0.25">
      <c r="A27" s="14">
        <v>3421</v>
      </c>
      <c r="B27" s="23" t="s">
        <v>49</v>
      </c>
      <c r="C27" s="23"/>
      <c r="D27" s="28">
        <v>6500</v>
      </c>
      <c r="E27" s="27"/>
      <c r="F27" s="28">
        <v>6500</v>
      </c>
    </row>
    <row r="28" spans="1:7" x14ac:dyDescent="0.25">
      <c r="A28" s="10">
        <v>3631</v>
      </c>
      <c r="B28" s="29">
        <v>5139</v>
      </c>
      <c r="C28" s="11" t="s">
        <v>45</v>
      </c>
      <c r="D28" s="27">
        <v>2000</v>
      </c>
      <c r="E28" s="27"/>
      <c r="F28" s="27">
        <v>2000</v>
      </c>
    </row>
    <row r="29" spans="1:7" x14ac:dyDescent="0.25">
      <c r="A29" s="10">
        <v>3631</v>
      </c>
      <c r="B29" s="29">
        <v>5154</v>
      </c>
      <c r="C29" s="11" t="s">
        <v>51</v>
      </c>
      <c r="D29" s="27">
        <v>25000</v>
      </c>
      <c r="E29" s="27"/>
      <c r="F29" s="27">
        <v>25000</v>
      </c>
    </row>
    <row r="30" spans="1:7" x14ac:dyDescent="0.25">
      <c r="A30" s="10">
        <v>3631</v>
      </c>
      <c r="B30" s="29">
        <v>5171</v>
      </c>
      <c r="C30" s="11" t="s">
        <v>52</v>
      </c>
      <c r="D30" s="27">
        <v>5000</v>
      </c>
      <c r="E30" s="27"/>
      <c r="F30" s="27">
        <v>5000</v>
      </c>
    </row>
    <row r="31" spans="1:7" x14ac:dyDescent="0.25">
      <c r="A31" s="14">
        <v>3631</v>
      </c>
      <c r="B31" s="23" t="s">
        <v>50</v>
      </c>
      <c r="C31" s="16"/>
      <c r="D31" s="28">
        <v>32000</v>
      </c>
      <c r="E31" s="27"/>
      <c r="F31" s="28">
        <v>32000</v>
      </c>
    </row>
    <row r="32" spans="1:7" x14ac:dyDescent="0.25">
      <c r="A32" s="10">
        <v>3721</v>
      </c>
      <c r="B32" s="29">
        <v>5169</v>
      </c>
      <c r="C32" s="11" t="s">
        <v>53</v>
      </c>
      <c r="D32" s="27">
        <v>5000</v>
      </c>
      <c r="E32" s="27"/>
      <c r="F32" s="27">
        <v>5000</v>
      </c>
    </row>
    <row r="33" spans="1:6" x14ac:dyDescent="0.25">
      <c r="A33" s="14">
        <v>3721</v>
      </c>
      <c r="B33" s="23" t="s">
        <v>54</v>
      </c>
      <c r="C33" s="23"/>
      <c r="D33" s="28">
        <v>5000</v>
      </c>
      <c r="E33" s="27"/>
      <c r="F33" s="28">
        <v>5000</v>
      </c>
    </row>
    <row r="34" spans="1:6" x14ac:dyDescent="0.25">
      <c r="A34" s="10">
        <v>3722</v>
      </c>
      <c r="B34" s="10">
        <v>5164</v>
      </c>
      <c r="C34" s="11" t="s">
        <v>46</v>
      </c>
      <c r="D34" s="27">
        <v>3500</v>
      </c>
      <c r="E34" s="27"/>
      <c r="F34" s="27">
        <v>3500</v>
      </c>
    </row>
    <row r="35" spans="1:6" x14ac:dyDescent="0.25">
      <c r="A35" s="29">
        <v>3722</v>
      </c>
      <c r="B35" s="10">
        <v>5169</v>
      </c>
      <c r="C35" s="30" t="s">
        <v>56</v>
      </c>
      <c r="D35" s="27">
        <v>60000</v>
      </c>
      <c r="E35" s="27"/>
      <c r="F35" s="27">
        <v>60000</v>
      </c>
    </row>
    <row r="36" spans="1:6" x14ac:dyDescent="0.25">
      <c r="A36" s="14">
        <v>3722</v>
      </c>
      <c r="B36" s="23" t="s">
        <v>55</v>
      </c>
      <c r="C36" s="23"/>
      <c r="D36" s="28">
        <v>63500</v>
      </c>
      <c r="E36" s="27"/>
      <c r="F36" s="28">
        <v>63500</v>
      </c>
    </row>
    <row r="37" spans="1:6" x14ac:dyDescent="0.25">
      <c r="A37" s="10">
        <v>3745</v>
      </c>
      <c r="B37" s="10">
        <v>5139</v>
      </c>
      <c r="C37" s="11" t="s">
        <v>58</v>
      </c>
      <c r="D37" s="27">
        <v>25000</v>
      </c>
      <c r="E37" s="27"/>
      <c r="F37" s="27">
        <v>25000</v>
      </c>
    </row>
    <row r="38" spans="1:6" x14ac:dyDescent="0.25">
      <c r="A38" s="10">
        <v>3745</v>
      </c>
      <c r="B38" s="10">
        <v>5169</v>
      </c>
      <c r="C38" s="11" t="s">
        <v>102</v>
      </c>
      <c r="D38" s="27">
        <v>5000</v>
      </c>
      <c r="E38" s="27"/>
      <c r="F38" s="27">
        <v>5000</v>
      </c>
    </row>
    <row r="39" spans="1:6" x14ac:dyDescent="0.25">
      <c r="A39" s="14">
        <v>3745</v>
      </c>
      <c r="B39" s="15" t="s">
        <v>57</v>
      </c>
      <c r="C39" s="23"/>
      <c r="D39" s="28">
        <v>30000</v>
      </c>
      <c r="E39" s="41"/>
      <c r="F39" s="28">
        <f>SUM(F37:F38)</f>
        <v>30000</v>
      </c>
    </row>
    <row r="40" spans="1:6" x14ac:dyDescent="0.25">
      <c r="A40" s="18">
        <v>5212</v>
      </c>
      <c r="B40" s="18">
        <v>5901</v>
      </c>
      <c r="C40" s="43" t="s">
        <v>90</v>
      </c>
      <c r="D40" s="44">
        <v>20000</v>
      </c>
      <c r="E40" s="27"/>
      <c r="F40" s="44">
        <v>20000</v>
      </c>
    </row>
    <row r="41" spans="1:6" x14ac:dyDescent="0.25">
      <c r="A41" s="14">
        <v>5212</v>
      </c>
      <c r="B41" s="23" t="s">
        <v>103</v>
      </c>
      <c r="C41" s="23"/>
      <c r="D41" s="28">
        <v>20000</v>
      </c>
      <c r="E41" s="27"/>
      <c r="F41" s="28">
        <v>20000</v>
      </c>
    </row>
    <row r="42" spans="1:6" x14ac:dyDescent="0.25">
      <c r="A42" s="18">
        <v>5512</v>
      </c>
      <c r="B42" s="18">
        <v>5229</v>
      </c>
      <c r="C42" s="43" t="s">
        <v>106</v>
      </c>
      <c r="D42" s="44">
        <v>0</v>
      </c>
      <c r="E42" s="44"/>
      <c r="F42" s="44">
        <v>0</v>
      </c>
    </row>
    <row r="43" spans="1:6" x14ac:dyDescent="0.25">
      <c r="A43" s="10">
        <v>5512</v>
      </c>
      <c r="B43" s="10">
        <v>5137</v>
      </c>
      <c r="C43" s="11" t="s">
        <v>60</v>
      </c>
      <c r="D43" s="11">
        <v>0</v>
      </c>
      <c r="E43" s="27"/>
      <c r="F43" s="11">
        <v>0</v>
      </c>
    </row>
    <row r="44" spans="1:6" x14ac:dyDescent="0.25">
      <c r="A44" s="10">
        <v>5512</v>
      </c>
      <c r="B44" s="10">
        <v>5139</v>
      </c>
      <c r="C44" s="11" t="s">
        <v>61</v>
      </c>
      <c r="D44" s="27">
        <v>5000</v>
      </c>
      <c r="E44" s="27"/>
      <c r="F44" s="27">
        <v>5000</v>
      </c>
    </row>
    <row r="45" spans="1:6" x14ac:dyDescent="0.25">
      <c r="A45" s="10">
        <v>5512</v>
      </c>
      <c r="B45" s="10">
        <v>5156</v>
      </c>
      <c r="C45" s="11" t="s">
        <v>62</v>
      </c>
      <c r="D45" s="27">
        <v>1000</v>
      </c>
      <c r="E45" s="27"/>
      <c r="F45" s="27">
        <v>1000</v>
      </c>
    </row>
    <row r="46" spans="1:6" x14ac:dyDescent="0.25">
      <c r="A46" s="10">
        <v>5512</v>
      </c>
      <c r="B46" s="10">
        <v>5163</v>
      </c>
      <c r="C46" s="11" t="s">
        <v>63</v>
      </c>
      <c r="D46" s="11">
        <v>0</v>
      </c>
      <c r="E46" s="27"/>
      <c r="F46" s="11">
        <v>0</v>
      </c>
    </row>
    <row r="47" spans="1:6" x14ac:dyDescent="0.25">
      <c r="A47" s="10">
        <v>5512</v>
      </c>
      <c r="B47" s="10">
        <v>5169</v>
      </c>
      <c r="C47" s="11" t="s">
        <v>104</v>
      </c>
      <c r="D47" s="11">
        <v>0</v>
      </c>
      <c r="E47" s="27"/>
      <c r="F47" s="11">
        <v>0</v>
      </c>
    </row>
    <row r="48" spans="1:6" x14ac:dyDescent="0.25">
      <c r="A48" s="10">
        <v>5512</v>
      </c>
      <c r="B48" s="10">
        <v>5171</v>
      </c>
      <c r="C48" s="11" t="s">
        <v>64</v>
      </c>
      <c r="D48" s="27">
        <v>1000</v>
      </c>
      <c r="E48" s="27"/>
      <c r="F48" s="27">
        <v>1000</v>
      </c>
    </row>
    <row r="49" spans="1:6" x14ac:dyDescent="0.25">
      <c r="A49" s="10">
        <v>5512</v>
      </c>
      <c r="B49" s="10">
        <v>5229</v>
      </c>
      <c r="C49" s="11" t="s">
        <v>112</v>
      </c>
      <c r="D49" s="27">
        <v>3000</v>
      </c>
      <c r="E49" s="27"/>
      <c r="F49" s="27">
        <v>3000</v>
      </c>
    </row>
    <row r="50" spans="1:6" x14ac:dyDescent="0.25">
      <c r="A50" s="14">
        <v>5512</v>
      </c>
      <c r="B50" s="23" t="s">
        <v>59</v>
      </c>
      <c r="C50" s="23"/>
      <c r="D50" s="28">
        <v>10000</v>
      </c>
      <c r="E50" s="41"/>
      <c r="F50" s="28">
        <v>10000</v>
      </c>
    </row>
    <row r="51" spans="1:6" x14ac:dyDescent="0.25">
      <c r="A51" s="10">
        <v>6112</v>
      </c>
      <c r="B51" s="10">
        <v>5023</v>
      </c>
      <c r="C51" s="11" t="s">
        <v>66</v>
      </c>
      <c r="D51" s="27">
        <v>130000</v>
      </c>
      <c r="E51" s="27"/>
      <c r="F51" s="27">
        <v>130000</v>
      </c>
    </row>
    <row r="52" spans="1:6" x14ac:dyDescent="0.25">
      <c r="A52" s="10">
        <v>6112</v>
      </c>
      <c r="B52" s="10">
        <v>5032</v>
      </c>
      <c r="C52" s="11" t="s">
        <v>67</v>
      </c>
      <c r="D52" s="27">
        <v>10000</v>
      </c>
      <c r="E52" s="27"/>
      <c r="F52" s="27">
        <v>10000</v>
      </c>
    </row>
    <row r="53" spans="1:6" x14ac:dyDescent="0.25">
      <c r="A53" s="10">
        <v>6112</v>
      </c>
      <c r="B53" s="10">
        <v>5173</v>
      </c>
      <c r="C53" s="11" t="s">
        <v>68</v>
      </c>
      <c r="D53" s="27">
        <v>2000</v>
      </c>
      <c r="E53" s="27"/>
      <c r="F53" s="27">
        <v>2000</v>
      </c>
    </row>
    <row r="54" spans="1:6" x14ac:dyDescent="0.25">
      <c r="A54" s="10">
        <v>6112</v>
      </c>
      <c r="B54" s="10">
        <v>5175</v>
      </c>
      <c r="C54" s="11" t="s">
        <v>69</v>
      </c>
      <c r="D54" s="27">
        <v>3000</v>
      </c>
      <c r="E54" s="27"/>
      <c r="F54" s="27">
        <v>3000</v>
      </c>
    </row>
    <row r="55" spans="1:6" x14ac:dyDescent="0.25">
      <c r="A55" s="14">
        <v>6112</v>
      </c>
      <c r="B55" s="23" t="s">
        <v>65</v>
      </c>
      <c r="C55" s="23"/>
      <c r="D55" s="28">
        <v>145000</v>
      </c>
      <c r="E55" s="27"/>
      <c r="F55" s="28">
        <v>145000</v>
      </c>
    </row>
    <row r="56" spans="1:6" x14ac:dyDescent="0.25">
      <c r="A56" s="10">
        <v>6114</v>
      </c>
      <c r="B56" s="10">
        <v>5021</v>
      </c>
      <c r="C56" s="11" t="s">
        <v>119</v>
      </c>
      <c r="D56" s="27">
        <v>0</v>
      </c>
      <c r="E56" s="27">
        <v>6700</v>
      </c>
      <c r="F56" s="27">
        <v>6700</v>
      </c>
    </row>
    <row r="57" spans="1:6" x14ac:dyDescent="0.25">
      <c r="A57" s="10">
        <v>6114</v>
      </c>
      <c r="B57" s="10">
        <v>5173</v>
      </c>
      <c r="C57" s="11" t="s">
        <v>120</v>
      </c>
      <c r="D57" s="27">
        <v>0</v>
      </c>
      <c r="E57" s="27">
        <v>800</v>
      </c>
      <c r="F57" s="27">
        <v>800</v>
      </c>
    </row>
    <row r="58" spans="1:6" x14ac:dyDescent="0.25">
      <c r="A58" s="10">
        <v>6114</v>
      </c>
      <c r="B58" s="10">
        <v>5175</v>
      </c>
      <c r="C58" s="11" t="s">
        <v>121</v>
      </c>
      <c r="D58" s="27">
        <v>0</v>
      </c>
      <c r="E58" s="27">
        <v>576</v>
      </c>
      <c r="F58" s="27">
        <v>576</v>
      </c>
    </row>
    <row r="59" spans="1:6" x14ac:dyDescent="0.25">
      <c r="A59" s="10">
        <v>6114</v>
      </c>
      <c r="B59" s="10">
        <v>5901</v>
      </c>
      <c r="C59" s="11" t="s">
        <v>122</v>
      </c>
      <c r="D59" s="27">
        <v>0</v>
      </c>
      <c r="E59" s="27">
        <v>10391</v>
      </c>
      <c r="F59" s="27">
        <v>10391</v>
      </c>
    </row>
    <row r="60" spans="1:6" x14ac:dyDescent="0.25">
      <c r="A60" s="14">
        <v>6114</v>
      </c>
      <c r="B60" s="23" t="s">
        <v>123</v>
      </c>
      <c r="C60" s="23"/>
      <c r="D60" s="28">
        <v>0</v>
      </c>
      <c r="E60" s="41">
        <v>18467</v>
      </c>
      <c r="F60" s="28">
        <v>18467</v>
      </c>
    </row>
    <row r="61" spans="1:6" x14ac:dyDescent="0.25">
      <c r="A61" s="10">
        <v>6171</v>
      </c>
      <c r="B61" s="10">
        <v>5021</v>
      </c>
      <c r="C61" s="11" t="s">
        <v>70</v>
      </c>
      <c r="D61" s="27">
        <v>70000</v>
      </c>
      <c r="E61" s="27"/>
      <c r="F61" s="27">
        <v>70000</v>
      </c>
    </row>
    <row r="62" spans="1:6" x14ac:dyDescent="0.25">
      <c r="A62" s="10">
        <v>6171</v>
      </c>
      <c r="B62" s="10">
        <v>5136</v>
      </c>
      <c r="C62" s="11" t="s">
        <v>71</v>
      </c>
      <c r="D62" s="27">
        <v>0</v>
      </c>
      <c r="E62" s="27"/>
      <c r="F62" s="27">
        <v>0</v>
      </c>
    </row>
    <row r="63" spans="1:6" x14ac:dyDescent="0.25">
      <c r="A63" s="10">
        <v>6171</v>
      </c>
      <c r="B63" s="10">
        <v>5137</v>
      </c>
      <c r="C63" s="11" t="s">
        <v>72</v>
      </c>
      <c r="D63" s="27">
        <v>20000</v>
      </c>
      <c r="E63" s="27"/>
      <c r="F63" s="27">
        <v>20000</v>
      </c>
    </row>
    <row r="64" spans="1:6" x14ac:dyDescent="0.25">
      <c r="A64" s="10">
        <v>6171</v>
      </c>
      <c r="B64" s="10">
        <v>5139</v>
      </c>
      <c r="C64" s="11" t="s">
        <v>73</v>
      </c>
      <c r="D64" s="27">
        <v>20000</v>
      </c>
      <c r="E64" s="27"/>
      <c r="F64" s="27">
        <v>20000</v>
      </c>
    </row>
    <row r="65" spans="1:6" x14ac:dyDescent="0.25">
      <c r="A65" s="10">
        <v>6171</v>
      </c>
      <c r="B65" s="10">
        <v>5153</v>
      </c>
      <c r="C65" s="11" t="s">
        <v>74</v>
      </c>
      <c r="D65" s="27">
        <v>30000</v>
      </c>
      <c r="E65" s="27"/>
      <c r="F65" s="27">
        <v>30000</v>
      </c>
    </row>
    <row r="66" spans="1:6" x14ac:dyDescent="0.25">
      <c r="A66" s="10">
        <v>6171</v>
      </c>
      <c r="B66" s="10">
        <v>5161</v>
      </c>
      <c r="C66" s="11" t="s">
        <v>75</v>
      </c>
      <c r="D66" s="27">
        <v>1000</v>
      </c>
      <c r="E66" s="27"/>
      <c r="F66" s="27">
        <v>1000</v>
      </c>
    </row>
    <row r="67" spans="1:6" x14ac:dyDescent="0.25">
      <c r="A67" s="10">
        <v>6171</v>
      </c>
      <c r="B67" s="10">
        <v>5162</v>
      </c>
      <c r="C67" s="11" t="s">
        <v>76</v>
      </c>
      <c r="D67" s="27">
        <v>10000</v>
      </c>
      <c r="E67" s="27"/>
      <c r="F67" s="27">
        <v>10000</v>
      </c>
    </row>
    <row r="68" spans="1:6" x14ac:dyDescent="0.25">
      <c r="A68" s="10">
        <v>6171</v>
      </c>
      <c r="B68" s="10">
        <v>5163</v>
      </c>
      <c r="C68" s="11" t="s">
        <v>77</v>
      </c>
      <c r="D68" s="27">
        <v>11000</v>
      </c>
      <c r="E68" s="27"/>
      <c r="F68" s="27">
        <v>11000</v>
      </c>
    </row>
    <row r="69" spans="1:6" x14ac:dyDescent="0.25">
      <c r="A69" s="10">
        <v>6171</v>
      </c>
      <c r="B69" s="10">
        <v>5166</v>
      </c>
      <c r="C69" s="11" t="s">
        <v>78</v>
      </c>
      <c r="D69" s="27">
        <v>1500</v>
      </c>
      <c r="E69" s="27"/>
      <c r="F69" s="27">
        <v>1500</v>
      </c>
    </row>
    <row r="70" spans="1:6" x14ac:dyDescent="0.25">
      <c r="A70" s="10">
        <v>6171</v>
      </c>
      <c r="B70" s="10">
        <v>5167</v>
      </c>
      <c r="C70" s="11" t="s">
        <v>79</v>
      </c>
      <c r="D70" s="27">
        <v>2000</v>
      </c>
      <c r="E70" s="27"/>
      <c r="F70" s="27">
        <v>2000</v>
      </c>
    </row>
    <row r="71" spans="1:6" x14ac:dyDescent="0.25">
      <c r="A71" s="10">
        <v>6171</v>
      </c>
      <c r="B71" s="10">
        <v>5169</v>
      </c>
      <c r="C71" s="11" t="s">
        <v>80</v>
      </c>
      <c r="D71" s="27">
        <v>70000</v>
      </c>
      <c r="E71" s="27"/>
      <c r="F71" s="27">
        <v>70000</v>
      </c>
    </row>
    <row r="72" spans="1:6" x14ac:dyDescent="0.25">
      <c r="A72" s="10">
        <v>6171</v>
      </c>
      <c r="B72" s="10">
        <v>5171</v>
      </c>
      <c r="C72" s="11" t="s">
        <v>81</v>
      </c>
      <c r="D72" s="27">
        <v>25000</v>
      </c>
      <c r="E72" s="27"/>
      <c r="F72" s="27">
        <v>25000</v>
      </c>
    </row>
    <row r="73" spans="1:6" x14ac:dyDescent="0.25">
      <c r="A73" s="10">
        <v>6171</v>
      </c>
      <c r="B73" s="10">
        <v>5172</v>
      </c>
      <c r="C73" s="11" t="s">
        <v>82</v>
      </c>
      <c r="D73" s="27">
        <v>5000</v>
      </c>
      <c r="E73" s="27"/>
      <c r="F73" s="27">
        <v>5000</v>
      </c>
    </row>
    <row r="74" spans="1:6" x14ac:dyDescent="0.25">
      <c r="A74" s="10">
        <v>6171</v>
      </c>
      <c r="B74" s="10">
        <v>5173</v>
      </c>
      <c r="C74" s="11" t="s">
        <v>83</v>
      </c>
      <c r="D74" s="27">
        <v>2500</v>
      </c>
      <c r="E74" s="27"/>
      <c r="F74" s="27">
        <v>2500</v>
      </c>
    </row>
    <row r="75" spans="1:6" x14ac:dyDescent="0.25">
      <c r="A75" s="10">
        <v>6171</v>
      </c>
      <c r="B75" s="10">
        <v>5175</v>
      </c>
      <c r="C75" s="11" t="s">
        <v>84</v>
      </c>
      <c r="D75" s="27">
        <v>2000</v>
      </c>
      <c r="E75" s="27"/>
      <c r="F75" s="27">
        <v>2000</v>
      </c>
    </row>
    <row r="76" spans="1:6" x14ac:dyDescent="0.25">
      <c r="A76" s="10">
        <v>6171</v>
      </c>
      <c r="B76" s="10">
        <v>5182</v>
      </c>
      <c r="C76" s="11" t="s">
        <v>86</v>
      </c>
      <c r="D76" s="27">
        <v>0</v>
      </c>
      <c r="E76" s="27"/>
      <c r="F76" s="27">
        <v>0</v>
      </c>
    </row>
    <row r="77" spans="1:6" x14ac:dyDescent="0.25">
      <c r="A77" s="10">
        <v>6171</v>
      </c>
      <c r="B77" s="10">
        <v>5323</v>
      </c>
      <c r="C77" s="11"/>
      <c r="D77" s="27">
        <v>9000</v>
      </c>
      <c r="E77" s="27"/>
      <c r="F77" s="27">
        <v>9000</v>
      </c>
    </row>
    <row r="78" spans="1:6" x14ac:dyDescent="0.25">
      <c r="A78" s="10">
        <v>6171</v>
      </c>
      <c r="B78" s="10">
        <v>5136</v>
      </c>
      <c r="C78" s="11"/>
      <c r="D78" s="27">
        <v>2000</v>
      </c>
      <c r="E78" s="27"/>
      <c r="F78" s="27">
        <v>2000</v>
      </c>
    </row>
    <row r="79" spans="1:6" x14ac:dyDescent="0.25">
      <c r="A79" s="10">
        <v>6171</v>
      </c>
      <c r="B79" s="10">
        <v>5329</v>
      </c>
      <c r="C79" s="11" t="s">
        <v>85</v>
      </c>
      <c r="D79" s="27">
        <v>2500</v>
      </c>
      <c r="E79" s="27"/>
      <c r="F79" s="27">
        <v>2500</v>
      </c>
    </row>
    <row r="80" spans="1:6" x14ac:dyDescent="0.25">
      <c r="A80" s="32">
        <v>6171</v>
      </c>
      <c r="B80" s="10">
        <v>5361</v>
      </c>
      <c r="C80" s="11" t="s">
        <v>87</v>
      </c>
      <c r="D80" s="33">
        <v>1000</v>
      </c>
      <c r="E80" s="27"/>
      <c r="F80" s="33">
        <v>1000</v>
      </c>
    </row>
    <row r="81" spans="1:6" x14ac:dyDescent="0.25">
      <c r="A81" s="32">
        <v>6171</v>
      </c>
      <c r="B81" s="10">
        <v>5362</v>
      </c>
      <c r="C81" s="11" t="s">
        <v>88</v>
      </c>
      <c r="D81" s="33">
        <v>1000</v>
      </c>
      <c r="E81" s="27"/>
      <c r="F81" s="33">
        <v>1000</v>
      </c>
    </row>
    <row r="82" spans="1:6" x14ac:dyDescent="0.25">
      <c r="A82" s="32">
        <v>6171</v>
      </c>
      <c r="B82" s="10">
        <v>5363</v>
      </c>
      <c r="C82" s="11" t="s">
        <v>89</v>
      </c>
      <c r="D82" s="33">
        <v>1000</v>
      </c>
      <c r="E82" s="27"/>
      <c r="F82" s="33">
        <v>1000</v>
      </c>
    </row>
    <row r="83" spans="1:6" x14ac:dyDescent="0.25">
      <c r="A83" s="32">
        <v>6171</v>
      </c>
      <c r="B83" s="10">
        <v>5901</v>
      </c>
      <c r="C83" s="11" t="s">
        <v>90</v>
      </c>
      <c r="D83" s="27">
        <v>329400</v>
      </c>
      <c r="E83" s="27"/>
      <c r="F83" s="27">
        <v>329400</v>
      </c>
    </row>
    <row r="84" spans="1:6" x14ac:dyDescent="0.25">
      <c r="A84" s="32">
        <v>6171</v>
      </c>
      <c r="B84" s="10">
        <v>6121</v>
      </c>
      <c r="C84" s="11" t="s">
        <v>43</v>
      </c>
      <c r="D84" s="33">
        <v>20000</v>
      </c>
      <c r="E84" s="27"/>
      <c r="F84" s="33">
        <v>20000</v>
      </c>
    </row>
    <row r="85" spans="1:6" x14ac:dyDescent="0.25">
      <c r="A85" s="32">
        <v>6171</v>
      </c>
      <c r="B85" s="10">
        <v>6122</v>
      </c>
      <c r="C85" s="11" t="s">
        <v>91</v>
      </c>
      <c r="D85" s="33">
        <v>30000</v>
      </c>
      <c r="E85" s="27"/>
      <c r="F85" s="33">
        <v>30000</v>
      </c>
    </row>
    <row r="86" spans="1:6" x14ac:dyDescent="0.25">
      <c r="A86" s="14">
        <v>6171</v>
      </c>
      <c r="B86" s="23" t="s">
        <v>7</v>
      </c>
      <c r="C86" s="23"/>
      <c r="D86" s="34">
        <v>665900</v>
      </c>
      <c r="E86" s="41"/>
      <c r="F86" s="34">
        <v>665900</v>
      </c>
    </row>
    <row r="87" spans="1:6" x14ac:dyDescent="0.25">
      <c r="A87" s="32">
        <v>6310</v>
      </c>
      <c r="B87" s="10">
        <v>5163</v>
      </c>
      <c r="C87" s="11" t="s">
        <v>63</v>
      </c>
      <c r="D87" s="33">
        <v>5000</v>
      </c>
      <c r="E87" s="27"/>
      <c r="F87" s="33">
        <v>5000</v>
      </c>
    </row>
    <row r="88" spans="1:6" x14ac:dyDescent="0.25">
      <c r="A88" s="14">
        <v>6310</v>
      </c>
      <c r="B88" s="23" t="s">
        <v>8</v>
      </c>
      <c r="C88" s="16"/>
      <c r="D88" s="34">
        <v>5000</v>
      </c>
      <c r="E88" s="27"/>
      <c r="F88" s="34">
        <v>5000</v>
      </c>
    </row>
    <row r="89" spans="1:6" x14ac:dyDescent="0.25">
      <c r="A89" s="32">
        <v>6399</v>
      </c>
      <c r="B89" s="10">
        <v>5365</v>
      </c>
      <c r="C89" s="11" t="s">
        <v>114</v>
      </c>
      <c r="D89" s="33">
        <v>11020</v>
      </c>
      <c r="E89" s="27"/>
      <c r="F89" s="33">
        <v>11020</v>
      </c>
    </row>
    <row r="90" spans="1:6" x14ac:dyDescent="0.25">
      <c r="A90" s="14">
        <v>6399</v>
      </c>
      <c r="B90" s="23" t="s">
        <v>92</v>
      </c>
      <c r="C90" s="23"/>
      <c r="D90" s="34">
        <v>11020</v>
      </c>
      <c r="E90" s="41"/>
      <c r="F90" s="34">
        <v>11020</v>
      </c>
    </row>
    <row r="91" spans="1:6" x14ac:dyDescent="0.25">
      <c r="A91" s="32">
        <v>6402</v>
      </c>
      <c r="B91" s="10">
        <v>5364</v>
      </c>
      <c r="C91" s="11" t="s">
        <v>94</v>
      </c>
      <c r="D91" s="33">
        <v>17005</v>
      </c>
      <c r="E91" s="27"/>
      <c r="F91" s="33">
        <v>17005</v>
      </c>
    </row>
    <row r="92" spans="1:6" x14ac:dyDescent="0.25">
      <c r="A92" s="29">
        <v>6402</v>
      </c>
      <c r="B92" s="10">
        <v>5909</v>
      </c>
      <c r="C92" s="11" t="s">
        <v>95</v>
      </c>
      <c r="D92" s="33">
        <v>0</v>
      </c>
      <c r="E92" s="27"/>
      <c r="F92" s="33">
        <v>0</v>
      </c>
    </row>
    <row r="93" spans="1:6" x14ac:dyDescent="0.25">
      <c r="A93" s="14">
        <v>6402</v>
      </c>
      <c r="B93" s="23" t="s">
        <v>93</v>
      </c>
      <c r="C93" s="23"/>
      <c r="D93" s="34">
        <v>17005</v>
      </c>
      <c r="E93" s="41"/>
      <c r="F93" s="34">
        <v>17005</v>
      </c>
    </row>
    <row r="94" spans="1:6" ht="15.75" x14ac:dyDescent="0.25">
      <c r="A94" s="24" t="s">
        <v>96</v>
      </c>
      <c r="B94" s="24"/>
      <c r="C94" s="25"/>
      <c r="D94" s="35">
        <v>1078925</v>
      </c>
      <c r="E94" s="41">
        <v>18467</v>
      </c>
      <c r="F94" s="35">
        <v>1097392</v>
      </c>
    </row>
    <row r="95" spans="1:6" x14ac:dyDescent="0.25">
      <c r="A95" s="11"/>
      <c r="B95" s="11"/>
      <c r="C95" s="11"/>
      <c r="D95" s="13"/>
      <c r="E95" s="27"/>
      <c r="F95" s="27"/>
    </row>
    <row r="96" spans="1:6" ht="15.75" x14ac:dyDescent="0.25">
      <c r="A96" s="36" t="s">
        <v>97</v>
      </c>
      <c r="B96" s="37"/>
      <c r="C96" s="37"/>
      <c r="D96" s="38">
        <v>0</v>
      </c>
      <c r="E96" s="27"/>
      <c r="F96" s="27"/>
    </row>
    <row r="97" spans="1:6" x14ac:dyDescent="0.25">
      <c r="A97" s="39">
        <v>8111</v>
      </c>
      <c r="B97" s="40" t="s">
        <v>98</v>
      </c>
      <c r="C97" s="40"/>
      <c r="D97" s="40">
        <v>0</v>
      </c>
      <c r="E97" s="27"/>
      <c r="F97" s="27"/>
    </row>
    <row r="98" spans="1:6" x14ac:dyDescent="0.25">
      <c r="A98" s="3"/>
      <c r="B98" s="3"/>
      <c r="C98" s="46" t="s">
        <v>124</v>
      </c>
      <c r="D98" s="3" t="s">
        <v>109</v>
      </c>
    </row>
    <row r="99" spans="1:6" x14ac:dyDescent="0.25">
      <c r="A99" s="3"/>
      <c r="B99" s="3"/>
      <c r="C99" s="6" t="s">
        <v>110</v>
      </c>
      <c r="D99" s="7"/>
    </row>
    <row r="100" spans="1:6" x14ac:dyDescent="0.25">
      <c r="A100" s="3"/>
      <c r="B100" s="3"/>
      <c r="C100" s="6"/>
      <c r="D100" s="7"/>
    </row>
    <row r="101" spans="1:6" x14ac:dyDescent="0.25">
      <c r="A101" s="3"/>
      <c r="B101" s="3"/>
      <c r="C101" s="6"/>
      <c r="D101" s="6"/>
    </row>
    <row r="102" spans="1:6" x14ac:dyDescent="0.25">
      <c r="A102" s="3"/>
      <c r="B102" s="3"/>
      <c r="C102" s="6"/>
      <c r="D102" s="7"/>
    </row>
    <row r="103" spans="1:6" x14ac:dyDescent="0.25">
      <c r="A103" s="3"/>
      <c r="B103" s="3"/>
      <c r="C103" s="6"/>
      <c r="D103" s="7"/>
    </row>
    <row r="104" spans="1:6" x14ac:dyDescent="0.25">
      <c r="A104" s="3"/>
      <c r="B104" s="3"/>
      <c r="C104" s="6"/>
      <c r="D104" s="6"/>
    </row>
    <row r="105" spans="1:6" x14ac:dyDescent="0.25">
      <c r="A105" s="3"/>
      <c r="B105" s="3"/>
      <c r="C105" s="6"/>
      <c r="D105" s="6"/>
    </row>
  </sheetData>
  <pageMargins left="0.7" right="0.7" top="0.78740157499999996" bottom="0.78740157499999996" header="0.3" footer="0.3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topLeftCell="A28" workbookViewId="0">
      <selection activeCell="D8" sqref="D8"/>
    </sheetView>
  </sheetViews>
  <sheetFormatPr defaultRowHeight="15" x14ac:dyDescent="0.25"/>
  <cols>
    <col min="1" max="1" width="9.140625" customWidth="1"/>
    <col min="2" max="2" width="10.42578125" customWidth="1"/>
    <col min="3" max="3" width="45.28515625" customWidth="1"/>
    <col min="4" max="4" width="13" customWidth="1"/>
    <col min="5" max="5" width="15.85546875" customWidth="1"/>
    <col min="6" max="6" width="14.42578125" customWidth="1"/>
  </cols>
  <sheetData>
    <row r="2" spans="1:1" ht="18.75" x14ac:dyDescent="0.3">
      <c r="A2" s="5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3" sqref="L13"/>
    </sheetView>
  </sheetViews>
  <sheetFormatPr defaultRowHeight="15" x14ac:dyDescent="0.25"/>
  <cols>
    <col min="3" max="3" width="46" customWidth="1"/>
    <col min="4" max="4" width="13.7109375" customWidth="1"/>
    <col min="5" max="5" width="15.85546875" customWidth="1"/>
    <col min="6" max="6" width="14.42578125" customWidth="1"/>
  </cols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příjmy</vt:lpstr>
      <vt:lpstr> výdaje</vt:lpstr>
      <vt:lpstr>list3</vt:lpstr>
      <vt:lpstr>list4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 Rašín</dc:creator>
  <cp:lastModifiedBy>obec Rašín</cp:lastModifiedBy>
  <cp:lastPrinted>2017-11-09T18:25:37Z</cp:lastPrinted>
  <dcterms:created xsi:type="dcterms:W3CDTF">2015-05-29T07:33:14Z</dcterms:created>
  <dcterms:modified xsi:type="dcterms:W3CDTF">2017-11-09T18:25:59Z</dcterms:modified>
</cp:coreProperties>
</file>